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AN START\Desktop\Dpto. Centro de Cómputo\Utmart2022\Horarios\"/>
    </mc:Choice>
  </mc:AlternateContent>
  <xr:revisionPtr revIDLastSave="0" documentId="8_{666EA6EB-0FE9-49A7-B414-5F037C956540}" xr6:coauthVersionLast="45" xr6:coauthVersionMax="45" xr10:uidLastSave="{00000000-0000-0000-0000-000000000000}"/>
  <bookViews>
    <workbookView xWindow="-120" yWindow="-120" windowWidth="20730" windowHeight="11160" xr2:uid="{48862495-0D4D-49A2-9AE3-F1E81A80D731}"/>
  </bookViews>
  <sheets>
    <sheet name="TURISMO IV" sheetId="1" r:id="rId1"/>
  </sheets>
  <definedNames>
    <definedName name="_xlnm.Print_Area" localSheetId="0">'TURISMO IV'!$A$1:$O$13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7" i="1" l="1"/>
  <c r="G8" i="1"/>
  <c r="H8" i="1"/>
  <c r="L8" i="1"/>
  <c r="L12" i="1" s="1"/>
  <c r="W8" i="1"/>
  <c r="G7" i="1" s="1"/>
  <c r="C9" i="1"/>
  <c r="H9" i="1"/>
  <c r="W9" i="1"/>
  <c r="K8" i="1" s="1"/>
  <c r="B10" i="1"/>
  <c r="E10" i="1"/>
  <c r="F10" i="1"/>
  <c r="G10" i="1"/>
  <c r="K10" i="1"/>
  <c r="L10" i="1"/>
  <c r="W10" i="1"/>
  <c r="M7" i="1" s="1"/>
  <c r="M12" i="1" s="1"/>
  <c r="C11" i="1"/>
  <c r="H11" i="1"/>
  <c r="W11" i="1"/>
  <c r="B11" i="1" s="1"/>
  <c r="D12" i="1"/>
  <c r="J12" i="1"/>
  <c r="K12" i="1"/>
  <c r="N12" i="1"/>
  <c r="W12" i="1"/>
  <c r="L7" i="1" s="1"/>
  <c r="W13" i="1"/>
  <c r="I8" i="1" s="1"/>
  <c r="W14" i="1"/>
  <c r="E8" i="1" s="1"/>
  <c r="U15" i="1"/>
  <c r="C12" i="1" l="1"/>
  <c r="O8" i="1"/>
  <c r="I11" i="1"/>
  <c r="E11" i="1"/>
  <c r="O11" i="1" s="1"/>
  <c r="H10" i="1"/>
  <c r="O10" i="1" s="1"/>
  <c r="C10" i="1"/>
  <c r="I9" i="1"/>
  <c r="E9" i="1"/>
  <c r="E12" i="1" s="1"/>
  <c r="K7" i="1"/>
  <c r="I7" i="1"/>
  <c r="G11" i="1"/>
  <c r="G9" i="1"/>
  <c r="G12" i="1" s="1"/>
  <c r="B9" i="1"/>
  <c r="F8" i="1"/>
  <c r="H7" i="1"/>
  <c r="H12" i="1" s="1"/>
  <c r="F11" i="1"/>
  <c r="I10" i="1"/>
  <c r="F9" i="1"/>
  <c r="F12" i="1" l="1"/>
  <c r="I12" i="1"/>
  <c r="O9" i="1"/>
  <c r="B12" i="1"/>
  <c r="O7" i="1"/>
  <c r="O12" i="1" s="1"/>
</calcChain>
</file>

<file path=xl/sharedStrings.xml><?xml version="1.0" encoding="utf-8"?>
<sst xmlns="http://schemas.openxmlformats.org/spreadsheetml/2006/main" count="59" uniqueCount="49">
  <si>
    <t>TOTAL DE HORAS POR SEMANA</t>
  </si>
  <si>
    <t>M.C. Yessil Varinka Saenz Aguilar</t>
  </si>
  <si>
    <t>Turismo de Naturaleza</t>
  </si>
  <si>
    <t>TSU T4</t>
  </si>
  <si>
    <t>Lic. Servando Daniel Guevara Torres</t>
  </si>
  <si>
    <t>Patrimonio y Desarrollo Turístico Regional/Inglés</t>
  </si>
  <si>
    <t>HORARIOS SUJETOS A CAMBIOS SIN PREVIO AVISO</t>
  </si>
  <si>
    <t>Teacher Laura  Zurisaday Sánchez Escobedo</t>
  </si>
  <si>
    <t>Inglés IV</t>
  </si>
  <si>
    <t>Totales</t>
  </si>
  <si>
    <t>Ing. Philippe Guilllon Mongiat</t>
  </si>
  <si>
    <t>Francés IV</t>
  </si>
  <si>
    <t>Viernes</t>
  </si>
  <si>
    <t>M.C.A. Edgar René Cantú Alcocer</t>
  </si>
  <si>
    <t>Formación Sociocultural IV / Inglés</t>
  </si>
  <si>
    <t>Jueves</t>
  </si>
  <si>
    <t>M.C. A. Edgar René Cantú Alcocer</t>
  </si>
  <si>
    <t>Capacitación y Talento Humano /  Inglés</t>
  </si>
  <si>
    <t>Miércoles</t>
  </si>
  <si>
    <t>Lic. Martha C. Silva Mendiola</t>
  </si>
  <si>
    <t>Cadenas de Valor de Productos y Servicios Turísticos</t>
  </si>
  <si>
    <t>Martes</t>
  </si>
  <si>
    <t>Animación Sociocultural</t>
  </si>
  <si>
    <t>Receso</t>
  </si>
  <si>
    <t>Lunes</t>
  </si>
  <si>
    <t>Asignatura/profesor</t>
  </si>
  <si>
    <t>Profesor</t>
  </si>
  <si>
    <t>HXS</t>
  </si>
  <si>
    <t>HT</t>
  </si>
  <si>
    <t>Asigatura</t>
  </si>
  <si>
    <t>Carrera</t>
  </si>
  <si>
    <t>No.</t>
  </si>
  <si>
    <t>18:00-19:00</t>
  </si>
  <si>
    <t>17:00-18:00</t>
  </si>
  <si>
    <t>16:00-17:00</t>
  </si>
  <si>
    <t>15:00-16:00</t>
  </si>
  <si>
    <t>14:30-15:00</t>
  </si>
  <si>
    <t>13:30-14:30</t>
  </si>
  <si>
    <t>12:30-13:30</t>
  </si>
  <si>
    <t>11:30-12:30</t>
  </si>
  <si>
    <t>10:30-11:30</t>
  </si>
  <si>
    <t>9:30 -10:30</t>
  </si>
  <si>
    <t>9:00-9:30</t>
  </si>
  <si>
    <t>8:00-9:00</t>
  </si>
  <si>
    <t>7:00-8:00</t>
  </si>
  <si>
    <t>Día/Hora</t>
  </si>
  <si>
    <t>TUTOR: Lic. SERVANDO DANIEL GUEVARA TORRES</t>
  </si>
  <si>
    <t>CUATRIMESTRE: ENERO-ABRIL 2021</t>
  </si>
  <si>
    <t>TÉCNICO SUPERIOR UNIVERSITARIO EN TURISMO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</si>
</sst>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sz val="48"/>
      <color rgb="FF00000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b/>
      <sz val="36"/>
      <color rgb="FFFFFFFF"/>
      <name val="Calibri"/>
      <family val="2"/>
    </font>
    <font>
      <sz val="11"/>
      <color rgb="FFFFFFFF"/>
      <name val="Calibri"/>
      <family val="2"/>
    </font>
    <font>
      <b/>
      <sz val="14"/>
      <color theme="1"/>
      <name val="Calibri"/>
      <family val="2"/>
    </font>
    <font>
      <b/>
      <sz val="20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BFBFBF"/>
      </patternFill>
    </fill>
    <fill>
      <patternFill patternType="solid">
        <fgColor rgb="FF003300"/>
        <bgColor rgb="FF0033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4B083"/>
        <bgColor rgb="FFF4B083"/>
      </patternFill>
    </fill>
    <fill>
      <patternFill patternType="solid">
        <fgColor rgb="FF00FF00"/>
        <bgColor rgb="FF00FF00"/>
      </patternFill>
    </fill>
    <fill>
      <patternFill patternType="solid">
        <fgColor rgb="FFFF00FF"/>
        <bgColor rgb="FFFF00FF"/>
      </patternFill>
    </fill>
    <fill>
      <patternFill patternType="solid">
        <fgColor rgb="FF7F7F7F"/>
        <bgColor rgb="FF7F7F7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6600"/>
        <bgColor rgb="FFFF66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6" borderId="10" xfId="0" applyFill="1" applyBorder="1"/>
    <xf numFmtId="0" fontId="0" fillId="6" borderId="11" xfId="0" applyFill="1" applyBorder="1"/>
    <xf numFmtId="0" fontId="3" fillId="0" borderId="5" xfId="0" applyFont="1" applyBorder="1"/>
    <xf numFmtId="0" fontId="0" fillId="7" borderId="11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/>
    </xf>
    <xf numFmtId="0" fontId="0" fillId="6" borderId="12" xfId="0" applyFill="1" applyBorder="1"/>
    <xf numFmtId="0" fontId="0" fillId="6" borderId="5" xfId="0" applyFill="1" applyBorder="1"/>
    <xf numFmtId="0" fontId="0" fillId="12" borderId="5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/>
    </xf>
    <xf numFmtId="0" fontId="0" fillId="0" borderId="5" xfId="0" applyBorder="1"/>
    <xf numFmtId="0" fontId="0" fillId="7" borderId="5" xfId="0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6" borderId="13" xfId="0" applyFill="1" applyBorder="1"/>
    <xf numFmtId="0" fontId="0" fillId="15" borderId="14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 textRotation="255" wrapText="1"/>
    </xf>
    <xf numFmtId="0" fontId="0" fillId="9" borderId="14" xfId="0" applyFill="1" applyBorder="1" applyAlignment="1">
      <alignment horizontal="center" vertical="center" wrapText="1"/>
    </xf>
    <xf numFmtId="0" fontId="0" fillId="13" borderId="14" xfId="0" applyFill="1" applyBorder="1" applyAlignment="1">
      <alignment horizontal="center" vertical="center" wrapText="1"/>
    </xf>
    <xf numFmtId="0" fontId="0" fillId="6" borderId="14" xfId="0" applyFill="1" applyBorder="1"/>
    <xf numFmtId="0" fontId="8" fillId="11" borderId="1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Normal" xfId="0" builtinId="0"/>
    <cellStyle name="Normal 2" xfId="1" xr:uid="{1391FDCA-40A4-4E92-B3EC-1E6A471B53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64E23-ADEC-45C8-8178-AD3E77ADA344}">
  <sheetPr>
    <tabColor rgb="FF66FF99"/>
    <outlinePr summaryBelow="0" summaryRight="0"/>
    <pageSetUpPr fitToPage="1"/>
  </sheetPr>
  <dimension ref="A1:AC1000"/>
  <sheetViews>
    <sheetView tabSelected="1" zoomScale="53" zoomScaleNormal="53" workbookViewId="0">
      <pane ySplit="1" topLeftCell="A3" activePane="bottomLeft" state="frozen"/>
      <selection pane="bottomLeft" activeCell="G11" sqref="G11"/>
    </sheetView>
  </sheetViews>
  <sheetFormatPr baseColWidth="10" defaultColWidth="14.42578125" defaultRowHeight="15" customHeight="1" x14ac:dyDescent="0.25"/>
  <cols>
    <col min="1" max="1" width="13.5703125" customWidth="1"/>
    <col min="2" max="2" width="23.42578125" customWidth="1"/>
    <col min="3" max="3" width="24.5703125" customWidth="1"/>
    <col min="4" max="4" width="20" customWidth="1"/>
    <col min="5" max="5" width="25" customWidth="1"/>
    <col min="6" max="7" width="24.140625" customWidth="1"/>
    <col min="8" max="8" width="24" customWidth="1"/>
    <col min="9" max="9" width="23.42578125" customWidth="1"/>
    <col min="10" max="10" width="20" customWidth="1"/>
    <col min="11" max="11" width="28.42578125" customWidth="1"/>
    <col min="12" max="12" width="26.42578125" customWidth="1"/>
    <col min="13" max="13" width="27.28515625" customWidth="1"/>
    <col min="14" max="14" width="24.140625" customWidth="1"/>
    <col min="15" max="15" width="7.28515625" customWidth="1"/>
    <col min="16" max="16" width="5.85546875" customWidth="1"/>
    <col min="17" max="18" width="10.7109375" customWidth="1"/>
    <col min="19" max="19" width="17.140625" customWidth="1"/>
    <col min="20" max="21" width="8" customWidth="1"/>
    <col min="22" max="22" width="23" customWidth="1"/>
    <col min="23" max="23" width="23.7109375" customWidth="1"/>
    <col min="24" max="25" width="15.28515625" customWidth="1"/>
    <col min="26" max="29" width="10.7109375" customWidth="1"/>
  </cols>
  <sheetData>
    <row r="1" spans="1:29" ht="26.25" customHeight="1" x14ac:dyDescent="0.4">
      <c r="A1" s="58" t="s">
        <v>48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X1" s="1"/>
    </row>
    <row r="2" spans="1:29" ht="16.5" customHeight="1" x14ac:dyDescent="0.3">
      <c r="A2" s="57" t="s">
        <v>47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X2" s="1"/>
    </row>
    <row r="3" spans="1:29" ht="16.5" customHeight="1" x14ac:dyDescent="0.3">
      <c r="A3" s="57" t="s">
        <v>46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X3" s="1"/>
    </row>
    <row r="4" spans="1:29" ht="10.5" customHeight="1" x14ac:dyDescent="0.3">
      <c r="A4" s="56"/>
      <c r="X4" s="1"/>
    </row>
    <row r="5" spans="1:29" ht="8.25" customHeight="1" x14ac:dyDescent="0.25">
      <c r="A5" s="55"/>
      <c r="X5" s="1"/>
    </row>
    <row r="6" spans="1:29" ht="18.75" customHeight="1" x14ac:dyDescent="0.25">
      <c r="A6" s="54" t="s">
        <v>45</v>
      </c>
      <c r="B6" s="54" t="s">
        <v>44</v>
      </c>
      <c r="C6" s="54" t="s">
        <v>43</v>
      </c>
      <c r="D6" s="54" t="s">
        <v>42</v>
      </c>
      <c r="E6" s="54" t="s">
        <v>41</v>
      </c>
      <c r="F6" s="54" t="s">
        <v>40</v>
      </c>
      <c r="G6" s="54" t="s">
        <v>39</v>
      </c>
      <c r="H6" s="54" t="s">
        <v>38</v>
      </c>
      <c r="I6" s="54" t="s">
        <v>37</v>
      </c>
      <c r="J6" s="54" t="s">
        <v>36</v>
      </c>
      <c r="K6" s="54" t="s">
        <v>35</v>
      </c>
      <c r="L6" s="54" t="s">
        <v>34</v>
      </c>
      <c r="M6" s="54" t="s">
        <v>33</v>
      </c>
      <c r="N6" s="54" t="s">
        <v>32</v>
      </c>
      <c r="O6" s="20" t="s">
        <v>27</v>
      </c>
      <c r="P6" s="23"/>
      <c r="Q6" s="53" t="s">
        <v>31</v>
      </c>
      <c r="R6" s="53" t="s">
        <v>30</v>
      </c>
      <c r="S6" s="53" t="s">
        <v>29</v>
      </c>
      <c r="T6" s="53" t="s">
        <v>28</v>
      </c>
      <c r="U6" s="53" t="s">
        <v>27</v>
      </c>
      <c r="V6" s="53" t="s">
        <v>26</v>
      </c>
      <c r="W6" s="53" t="s">
        <v>25</v>
      </c>
      <c r="X6" s="1"/>
      <c r="AA6" s="52"/>
      <c r="AB6" s="52"/>
      <c r="AC6" s="52"/>
    </row>
    <row r="7" spans="1:29" ht="113.25" customHeight="1" x14ac:dyDescent="0.25">
      <c r="A7" s="51" t="s">
        <v>24</v>
      </c>
      <c r="B7" s="50"/>
      <c r="C7" s="50"/>
      <c r="D7" s="47" t="s">
        <v>23</v>
      </c>
      <c r="G7" s="49" t="str">
        <f>$W$8</f>
        <v>Cadenas de Valor de Productos y Servicios Turísticos/Lic. Martha C. Silva Mendiola</v>
      </c>
      <c r="H7" s="48" t="str">
        <f>$W$14</f>
        <v>Turismo de Naturaleza/M.C. Yessil Varinka Saenz Aguilar</v>
      </c>
      <c r="I7" s="48" t="str">
        <f>$W$14</f>
        <v>Turismo de Naturaleza/M.C. Yessil Varinka Saenz Aguilar</v>
      </c>
      <c r="J7" s="47" t="s">
        <v>23</v>
      </c>
      <c r="K7" s="46" t="str">
        <f>$W$12</f>
        <v>Inglés IV/Teacher Laura  Zurisaday Sánchez Escobedo</v>
      </c>
      <c r="L7" s="46" t="str">
        <f>$W$12</f>
        <v>Inglés IV/Teacher Laura  Zurisaday Sánchez Escobedo</v>
      </c>
      <c r="M7" s="45" t="str">
        <f>$W$10</f>
        <v>Formación Sociocultural IV / Inglés/M.C.A. Edgar René Cantú Alcocer</v>
      </c>
      <c r="N7" s="44"/>
      <c r="O7" s="20">
        <f>+COUNTA(B7:C7,E7:I7,K7:N7)</f>
        <v>6</v>
      </c>
      <c r="P7" s="23"/>
      <c r="Q7" s="11">
        <v>1</v>
      </c>
      <c r="R7" s="9" t="s">
        <v>3</v>
      </c>
      <c r="S7" s="9" t="s">
        <v>22</v>
      </c>
      <c r="T7" s="9">
        <v>45</v>
      </c>
      <c r="U7" s="9">
        <v>3</v>
      </c>
      <c r="V7" s="8" t="s">
        <v>4</v>
      </c>
      <c r="W7" s="7" t="str">
        <f>CONCATENATE(S7,"/",V7)</f>
        <v>Animación Sociocultural/Lic. Servando Daniel Guevara Torres</v>
      </c>
      <c r="X7" s="6"/>
    </row>
    <row r="8" spans="1:29" ht="113.25" customHeight="1" x14ac:dyDescent="0.25">
      <c r="A8" s="39" t="s">
        <v>21</v>
      </c>
      <c r="B8" s="33"/>
      <c r="C8" s="33"/>
      <c r="D8" s="26"/>
      <c r="E8" s="43" t="str">
        <f>$W$14</f>
        <v>Turismo de Naturaleza/M.C. Yessil Varinka Saenz Aguilar</v>
      </c>
      <c r="F8" s="43" t="str">
        <f>$W$14</f>
        <v>Turismo de Naturaleza/M.C. Yessil Varinka Saenz Aguilar</v>
      </c>
      <c r="G8" s="36" t="str">
        <f>$W$8</f>
        <v>Cadenas de Valor de Productos y Servicios Turísticos/Lic. Martha C. Silva Mendiola</v>
      </c>
      <c r="H8" s="37" t="str">
        <f>$W$7</f>
        <v>Animación Sociocultural/Lic. Servando Daniel Guevara Torres</v>
      </c>
      <c r="I8" s="35" t="str">
        <f>$W$13</f>
        <v>Patrimonio y Desarrollo Turístico Regional/Inglés/Lic. Servando Daniel Guevara Torres</v>
      </c>
      <c r="J8" s="26"/>
      <c r="K8" s="34" t="str">
        <f>$W$9</f>
        <v>Capacitación y Talento Humano /  Inglés/M.C. A. Edgar René Cantú Alcocer</v>
      </c>
      <c r="L8" s="34" t="str">
        <f>$W$9</f>
        <v>Capacitación y Talento Humano /  Inglés/M.C. A. Edgar René Cantú Alcocer</v>
      </c>
      <c r="M8" s="40"/>
      <c r="N8" s="32"/>
      <c r="O8" s="20">
        <f>+COUNTA(B8:C8,E8:I8,K8:N8)</f>
        <v>7</v>
      </c>
      <c r="P8" s="23"/>
      <c r="Q8" s="11">
        <v>2</v>
      </c>
      <c r="R8" s="9" t="s">
        <v>3</v>
      </c>
      <c r="S8" s="9" t="s">
        <v>20</v>
      </c>
      <c r="T8" s="9">
        <v>45</v>
      </c>
      <c r="U8" s="9">
        <v>3</v>
      </c>
      <c r="V8" s="8" t="s">
        <v>19</v>
      </c>
      <c r="W8" s="7" t="str">
        <f>CONCATENATE(S8,"/",V8)</f>
        <v>Cadenas de Valor de Productos y Servicios Turísticos/Lic. Martha C. Silva Mendiola</v>
      </c>
      <c r="X8" s="6"/>
    </row>
    <row r="9" spans="1:29" ht="113.25" customHeight="1" x14ac:dyDescent="0.25">
      <c r="A9" s="39" t="s">
        <v>18</v>
      </c>
      <c r="B9" s="42" t="str">
        <f>$W$10</f>
        <v>Formación Sociocultural IV / Inglés/M.C.A. Edgar René Cantú Alcocer</v>
      </c>
      <c r="C9" s="42" t="str">
        <f>$W$10</f>
        <v>Formación Sociocultural IV / Inglés/M.C.A. Edgar René Cantú Alcocer</v>
      </c>
      <c r="D9" s="26"/>
      <c r="E9" s="41" t="str">
        <f>$W$12</f>
        <v>Inglés IV/Teacher Laura  Zurisaday Sánchez Escobedo</v>
      </c>
      <c r="F9" s="41" t="str">
        <f>$W$12</f>
        <v>Inglés IV/Teacher Laura  Zurisaday Sánchez Escobedo</v>
      </c>
      <c r="G9" s="35" t="str">
        <f>$W$13</f>
        <v>Patrimonio y Desarrollo Turístico Regional/Inglés/Lic. Servando Daniel Guevara Torres</v>
      </c>
      <c r="H9" s="38" t="str">
        <f>$W$11</f>
        <v>Francés IV/Ing. Philippe Guilllon Mongiat</v>
      </c>
      <c r="I9" s="38" t="str">
        <f>$W$11</f>
        <v>Francés IV/Ing. Philippe Guilllon Mongiat</v>
      </c>
      <c r="J9" s="26"/>
      <c r="L9" s="40"/>
      <c r="M9" s="33"/>
      <c r="N9" s="32"/>
      <c r="O9" s="20">
        <f>+COUNTA(B9:C9,E9:I9,K9:N9)</f>
        <v>7</v>
      </c>
      <c r="P9" s="23"/>
      <c r="Q9" s="11">
        <v>3</v>
      </c>
      <c r="R9" s="9" t="s">
        <v>3</v>
      </c>
      <c r="S9" s="9" t="s">
        <v>17</v>
      </c>
      <c r="T9" s="9">
        <v>60</v>
      </c>
      <c r="U9" s="9">
        <v>4</v>
      </c>
      <c r="V9" s="8" t="s">
        <v>16</v>
      </c>
      <c r="W9" s="7" t="str">
        <f>CONCATENATE(S9,"/",V9)</f>
        <v>Capacitación y Talento Humano /  Inglés/M.C. A. Edgar René Cantú Alcocer</v>
      </c>
      <c r="X9" s="6"/>
    </row>
    <row r="10" spans="1:29" ht="101.25" customHeight="1" x14ac:dyDescent="0.25">
      <c r="A10" s="39" t="s">
        <v>15</v>
      </c>
      <c r="B10" s="38" t="str">
        <f>$W$11</f>
        <v>Francés IV/Ing. Philippe Guilllon Mongiat</v>
      </c>
      <c r="C10" s="38" t="str">
        <f>$W$11</f>
        <v>Francés IV/Ing. Philippe Guilllon Mongiat</v>
      </c>
      <c r="D10" s="26"/>
      <c r="E10" s="37" t="str">
        <f>$W$7</f>
        <v>Animación Sociocultural/Lic. Servando Daniel Guevara Torres</v>
      </c>
      <c r="F10" s="37" t="str">
        <f>$W$7</f>
        <v>Animación Sociocultural/Lic. Servando Daniel Guevara Torres</v>
      </c>
      <c r="G10" s="36" t="str">
        <f>$W$8</f>
        <v>Cadenas de Valor de Productos y Servicios Turísticos/Lic. Martha C. Silva Mendiola</v>
      </c>
      <c r="H10" s="35" t="str">
        <f>$W$13</f>
        <v>Patrimonio y Desarrollo Turístico Regional/Inglés/Lic. Servando Daniel Guevara Torres</v>
      </c>
      <c r="I10" s="35" t="str">
        <f>$W$13</f>
        <v>Patrimonio y Desarrollo Turístico Regional/Inglés/Lic. Servando Daniel Guevara Torres</v>
      </c>
      <c r="J10" s="26"/>
      <c r="K10" s="34" t="str">
        <f>$W$9</f>
        <v>Capacitación y Talento Humano /  Inglés/M.C. A. Edgar René Cantú Alcocer</v>
      </c>
      <c r="L10" s="34" t="str">
        <f>$W$9</f>
        <v>Capacitación y Talento Humano /  Inglés/M.C. A. Edgar René Cantú Alcocer</v>
      </c>
      <c r="M10" s="33"/>
      <c r="N10" s="32"/>
      <c r="O10" s="20">
        <f>+COUNTA(B10:C10,E10:I10,K10:N10)</f>
        <v>9</v>
      </c>
      <c r="P10" s="23"/>
      <c r="Q10" s="11">
        <v>4</v>
      </c>
      <c r="R10" s="9" t="s">
        <v>3</v>
      </c>
      <c r="S10" s="9" t="s">
        <v>14</v>
      </c>
      <c r="T10" s="9">
        <v>45</v>
      </c>
      <c r="U10" s="9">
        <v>3</v>
      </c>
      <c r="V10" s="8" t="s">
        <v>13</v>
      </c>
      <c r="W10" s="7" t="str">
        <f>CONCATENATE(S10,"/",V10)</f>
        <v>Formación Sociocultural IV / Inglés/M.C.A. Edgar René Cantú Alcocer</v>
      </c>
      <c r="X10" s="6"/>
    </row>
    <row r="11" spans="1:29" ht="101.25" customHeight="1" x14ac:dyDescent="0.25">
      <c r="A11" s="31" t="s">
        <v>12</v>
      </c>
      <c r="B11" s="30" t="str">
        <f>$W$11</f>
        <v>Francés IV/Ing. Philippe Guilllon Mongiat</v>
      </c>
      <c r="C11" s="30" t="str">
        <f>$W$11</f>
        <v>Francés IV/Ing. Philippe Guilllon Mongiat</v>
      </c>
      <c r="D11" s="26"/>
      <c r="E11" s="29" t="str">
        <f>$W$14</f>
        <v>Turismo de Naturaleza/M.C. Yessil Varinka Saenz Aguilar</v>
      </c>
      <c r="F11" s="29" t="str">
        <f>$W$14</f>
        <v>Turismo de Naturaleza/M.C. Yessil Varinka Saenz Aguilar</v>
      </c>
      <c r="G11" s="28" t="str">
        <f>$W$13</f>
        <v>Patrimonio y Desarrollo Turístico Regional/Inglés/Lic. Servando Daniel Guevara Torres</v>
      </c>
      <c r="H11" s="27" t="str">
        <f>$W$12</f>
        <v>Inglés IV/Teacher Laura  Zurisaday Sánchez Escobedo</v>
      </c>
      <c r="I11" s="27" t="str">
        <f>$W$12</f>
        <v>Inglés IV/Teacher Laura  Zurisaday Sánchez Escobedo</v>
      </c>
      <c r="J11" s="26"/>
      <c r="K11" s="25"/>
      <c r="L11" s="25"/>
      <c r="M11" s="25"/>
      <c r="N11" s="24"/>
      <c r="O11" s="20">
        <f>+COUNTA(B11:C11,E11:I11,K11:N11)</f>
        <v>7</v>
      </c>
      <c r="P11" s="23"/>
      <c r="Q11" s="11">
        <v>5</v>
      </c>
      <c r="R11" s="9" t="s">
        <v>3</v>
      </c>
      <c r="S11" s="9" t="s">
        <v>11</v>
      </c>
      <c r="T11" s="9">
        <v>90</v>
      </c>
      <c r="U11" s="9">
        <v>6</v>
      </c>
      <c r="V11" s="8" t="s">
        <v>10</v>
      </c>
      <c r="W11" s="7" t="str">
        <f>CONCATENATE(S11,"/",V11)</f>
        <v>Francés IV/Ing. Philippe Guilllon Mongiat</v>
      </c>
      <c r="X11" s="6"/>
    </row>
    <row r="12" spans="1:29" s="15" customFormat="1" ht="23.25" customHeight="1" x14ac:dyDescent="0.3">
      <c r="A12" s="22" t="s">
        <v>9</v>
      </c>
      <c r="B12" s="22">
        <f>+COUNTA(B7:B11)</f>
        <v>3</v>
      </c>
      <c r="C12" s="22">
        <f>+COUNTA(C7:C11)</f>
        <v>3</v>
      </c>
      <c r="D12" s="22">
        <f>+COUNTA(D7:D11)</f>
        <v>1</v>
      </c>
      <c r="E12" s="22">
        <f>+COUNTA(E8:E11)</f>
        <v>4</v>
      </c>
      <c r="F12" s="22">
        <f>+COUNTA(F8:F11)</f>
        <v>4</v>
      </c>
      <c r="G12" s="22">
        <f>+COUNTA(G7:G10)</f>
        <v>4</v>
      </c>
      <c r="H12" s="22">
        <f>+COUNTA(H7:H11)</f>
        <v>5</v>
      </c>
      <c r="I12" s="22">
        <f>+COUNTA(I7:I11)</f>
        <v>5</v>
      </c>
      <c r="J12" s="22">
        <f>+COUNTA(J7:J11)</f>
        <v>1</v>
      </c>
      <c r="K12" s="22">
        <f>+COUNTA(K9:K11)</f>
        <v>1</v>
      </c>
      <c r="L12" s="22">
        <f>+COUNTA(L8:L11)</f>
        <v>2</v>
      </c>
      <c r="M12" s="22">
        <f>+COUNTA(M7:M11)</f>
        <v>1</v>
      </c>
      <c r="N12" s="21">
        <f>+COUNTA(N7:N11)</f>
        <v>0</v>
      </c>
      <c r="O12" s="20">
        <f>SUM(O7:O11)</f>
        <v>36</v>
      </c>
      <c r="P12" s="19"/>
      <c r="Q12" s="11">
        <v>6</v>
      </c>
      <c r="R12" s="9" t="s">
        <v>3</v>
      </c>
      <c r="S12" s="9" t="s">
        <v>8</v>
      </c>
      <c r="T12" s="9">
        <v>90</v>
      </c>
      <c r="U12" s="9">
        <v>6</v>
      </c>
      <c r="V12" s="8" t="s">
        <v>7</v>
      </c>
      <c r="W12" s="18" t="str">
        <f>CONCATENATE(S12,"/",V12)</f>
        <v>Inglés IV/Teacher Laura  Zurisaday Sánchez Escobedo</v>
      </c>
      <c r="X12" s="17"/>
      <c r="AB12" s="16"/>
      <c r="AC12" s="16"/>
    </row>
    <row r="13" spans="1:29" ht="38.25" customHeight="1" x14ac:dyDescent="0.25">
      <c r="A13" s="14" t="s">
        <v>6</v>
      </c>
      <c r="B13" s="13"/>
      <c r="C13" s="13"/>
      <c r="D13" s="13"/>
      <c r="E13" s="13"/>
      <c r="Q13" s="11">
        <v>7</v>
      </c>
      <c r="R13" s="9" t="s">
        <v>3</v>
      </c>
      <c r="S13" s="9" t="s">
        <v>5</v>
      </c>
      <c r="T13" s="9">
        <v>75</v>
      </c>
      <c r="U13" s="9">
        <v>5</v>
      </c>
      <c r="V13" s="8" t="s">
        <v>4</v>
      </c>
      <c r="W13" s="7" t="str">
        <f>CONCATENATE(S13,"/",V13)</f>
        <v>Patrimonio y Desarrollo Turístico Regional/Inglés/Lic. Servando Daniel Guevara Torres</v>
      </c>
      <c r="X13" s="6"/>
    </row>
    <row r="14" spans="1:29" ht="19.5" customHeight="1" x14ac:dyDescent="0.25">
      <c r="A14" s="12"/>
      <c r="Q14" s="11">
        <v>8</v>
      </c>
      <c r="R14" s="9" t="s">
        <v>3</v>
      </c>
      <c r="S14" s="10" t="s">
        <v>2</v>
      </c>
      <c r="T14" s="9">
        <v>90</v>
      </c>
      <c r="U14" s="9">
        <v>6</v>
      </c>
      <c r="V14" s="8" t="s">
        <v>1</v>
      </c>
      <c r="W14" s="7" t="str">
        <f>CONCATENATE(S14,"/",V14)</f>
        <v>Turismo de Naturaleza/M.C. Yessil Varinka Saenz Aguilar</v>
      </c>
      <c r="X14" s="6"/>
    </row>
    <row r="15" spans="1:29" ht="23.25" customHeight="1" x14ac:dyDescent="0.25">
      <c r="R15" s="5" t="s">
        <v>0</v>
      </c>
      <c r="S15" s="4"/>
      <c r="T15" s="3"/>
      <c r="U15" s="2">
        <f>SUM(U7:U14)</f>
        <v>36</v>
      </c>
      <c r="V15" s="1"/>
      <c r="W15" s="1"/>
      <c r="X15" s="1"/>
    </row>
    <row r="16" spans="1:29" ht="23.25" customHeight="1" x14ac:dyDescent="0.25">
      <c r="X16" s="1"/>
    </row>
    <row r="17" spans="24:24" ht="24" customHeight="1" x14ac:dyDescent="0.25">
      <c r="X17" s="1"/>
    </row>
    <row r="18" spans="24:24" ht="24.75" customHeight="1" x14ac:dyDescent="0.25">
      <c r="X18" s="1"/>
    </row>
    <row r="19" spans="24:24" ht="21.75" customHeight="1" x14ac:dyDescent="0.25">
      <c r="X19" s="1"/>
    </row>
    <row r="20" spans="24:24" ht="21" customHeight="1" x14ac:dyDescent="0.25">
      <c r="X20" s="1"/>
    </row>
    <row r="21" spans="24:24" ht="15.75" customHeight="1" x14ac:dyDescent="0.25">
      <c r="X21" s="1"/>
    </row>
    <row r="22" spans="24:24" ht="15.75" customHeight="1" x14ac:dyDescent="0.25">
      <c r="X22" s="1"/>
    </row>
    <row r="23" spans="24:24" ht="15.75" customHeight="1" x14ac:dyDescent="0.25">
      <c r="X23" s="1"/>
    </row>
    <row r="24" spans="24:24" ht="15.75" customHeight="1" x14ac:dyDescent="0.25">
      <c r="X24" s="1"/>
    </row>
    <row r="25" spans="24:24" ht="15.75" customHeight="1" x14ac:dyDescent="0.25">
      <c r="X25" s="1"/>
    </row>
    <row r="26" spans="24:24" ht="15.75" customHeight="1" x14ac:dyDescent="0.25">
      <c r="X26" s="1"/>
    </row>
    <row r="27" spans="24:24" ht="15.75" customHeight="1" x14ac:dyDescent="0.25">
      <c r="X27" s="1"/>
    </row>
    <row r="28" spans="24:24" ht="15.75" customHeight="1" x14ac:dyDescent="0.25">
      <c r="X28" s="1"/>
    </row>
    <row r="29" spans="24:24" ht="15.75" customHeight="1" x14ac:dyDescent="0.25">
      <c r="X29" s="1"/>
    </row>
    <row r="30" spans="24:24" ht="15.75" customHeight="1" x14ac:dyDescent="0.25">
      <c r="X30" s="1"/>
    </row>
    <row r="31" spans="24:24" ht="15.75" customHeight="1" x14ac:dyDescent="0.25">
      <c r="X31" s="1"/>
    </row>
    <row r="32" spans="24:24" ht="15.75" customHeight="1" x14ac:dyDescent="0.25">
      <c r="X32" s="1"/>
    </row>
    <row r="33" spans="24:24" ht="15.75" customHeight="1" x14ac:dyDescent="0.25">
      <c r="X33" s="1"/>
    </row>
    <row r="34" spans="24:24" ht="15.75" customHeight="1" x14ac:dyDescent="0.25">
      <c r="X34" s="1"/>
    </row>
    <row r="35" spans="24:24" ht="15.75" customHeight="1" x14ac:dyDescent="0.25">
      <c r="X35" s="1"/>
    </row>
    <row r="36" spans="24:24" ht="15.75" customHeight="1" x14ac:dyDescent="0.25">
      <c r="X36" s="1"/>
    </row>
    <row r="37" spans="24:24" ht="15.75" customHeight="1" x14ac:dyDescent="0.25">
      <c r="X37" s="1"/>
    </row>
    <row r="38" spans="24:24" ht="15.75" customHeight="1" x14ac:dyDescent="0.25">
      <c r="X38" s="1"/>
    </row>
    <row r="39" spans="24:24" ht="15.75" customHeight="1" x14ac:dyDescent="0.25">
      <c r="X39" s="1"/>
    </row>
    <row r="40" spans="24:24" ht="15.75" customHeight="1" x14ac:dyDescent="0.25">
      <c r="X40" s="1"/>
    </row>
    <row r="41" spans="24:24" ht="15.75" customHeight="1" x14ac:dyDescent="0.25">
      <c r="X41" s="1"/>
    </row>
    <row r="42" spans="24:24" ht="15.75" customHeight="1" x14ac:dyDescent="0.25">
      <c r="X42" s="1"/>
    </row>
    <row r="43" spans="24:24" ht="15.75" customHeight="1" x14ac:dyDescent="0.25">
      <c r="X43" s="1"/>
    </row>
    <row r="44" spans="24:24" ht="15.75" customHeight="1" x14ac:dyDescent="0.25">
      <c r="X44" s="1"/>
    </row>
    <row r="45" spans="24:24" ht="15.75" customHeight="1" x14ac:dyDescent="0.25">
      <c r="X45" s="1"/>
    </row>
    <row r="46" spans="24:24" ht="15.75" customHeight="1" x14ac:dyDescent="0.25">
      <c r="X46" s="1"/>
    </row>
    <row r="47" spans="24:24" ht="15.75" customHeight="1" x14ac:dyDescent="0.25">
      <c r="X47" s="1"/>
    </row>
    <row r="48" spans="24:24" ht="15.75" customHeight="1" x14ac:dyDescent="0.25">
      <c r="X48" s="1"/>
    </row>
    <row r="49" spans="24:24" ht="15.75" customHeight="1" x14ac:dyDescent="0.25">
      <c r="X49" s="1"/>
    </row>
    <row r="50" spans="24:24" ht="15.75" customHeight="1" x14ac:dyDescent="0.25">
      <c r="X50" s="1"/>
    </row>
    <row r="51" spans="24:24" ht="15.75" customHeight="1" x14ac:dyDescent="0.25">
      <c r="X51" s="1"/>
    </row>
    <row r="52" spans="24:24" ht="15.75" customHeight="1" x14ac:dyDescent="0.25">
      <c r="X52" s="1"/>
    </row>
    <row r="53" spans="24:24" ht="15.75" customHeight="1" x14ac:dyDescent="0.25">
      <c r="X53" s="1"/>
    </row>
    <row r="54" spans="24:24" ht="15.75" customHeight="1" x14ac:dyDescent="0.25">
      <c r="X54" s="1"/>
    </row>
    <row r="55" spans="24:24" ht="15.75" customHeight="1" x14ac:dyDescent="0.25">
      <c r="X55" s="1"/>
    </row>
    <row r="56" spans="24:24" ht="15.75" customHeight="1" x14ac:dyDescent="0.25">
      <c r="X56" s="1"/>
    </row>
    <row r="57" spans="24:24" ht="15.75" customHeight="1" x14ac:dyDescent="0.25">
      <c r="X57" s="1"/>
    </row>
    <row r="58" spans="24:24" ht="15.75" customHeight="1" x14ac:dyDescent="0.25">
      <c r="X58" s="1"/>
    </row>
    <row r="59" spans="24:24" ht="15.75" customHeight="1" x14ac:dyDescent="0.25">
      <c r="X59" s="1"/>
    </row>
    <row r="60" spans="24:24" ht="15.75" customHeight="1" x14ac:dyDescent="0.25">
      <c r="X60" s="1"/>
    </row>
    <row r="61" spans="24:24" ht="15.75" customHeight="1" x14ac:dyDescent="0.25">
      <c r="X61" s="1"/>
    </row>
    <row r="62" spans="24:24" ht="15.75" customHeight="1" x14ac:dyDescent="0.25">
      <c r="X62" s="1"/>
    </row>
    <row r="63" spans="24:24" ht="15.75" customHeight="1" x14ac:dyDescent="0.25">
      <c r="X63" s="1"/>
    </row>
    <row r="64" spans="24:24" ht="15.75" customHeight="1" x14ac:dyDescent="0.25">
      <c r="X64" s="1"/>
    </row>
    <row r="65" spans="24:24" ht="15.75" customHeight="1" x14ac:dyDescent="0.25">
      <c r="X65" s="1"/>
    </row>
    <row r="66" spans="24:24" ht="15.75" customHeight="1" x14ac:dyDescent="0.25">
      <c r="X66" s="1"/>
    </row>
    <row r="67" spans="24:24" ht="15.75" customHeight="1" x14ac:dyDescent="0.25">
      <c r="X67" s="1"/>
    </row>
    <row r="68" spans="24:24" ht="15.75" customHeight="1" x14ac:dyDescent="0.25">
      <c r="X68" s="1"/>
    </row>
    <row r="69" spans="24:24" ht="15.75" customHeight="1" x14ac:dyDescent="0.25">
      <c r="X69" s="1"/>
    </row>
    <row r="70" spans="24:24" ht="15.75" customHeight="1" x14ac:dyDescent="0.25">
      <c r="X70" s="1"/>
    </row>
    <row r="71" spans="24:24" ht="15.75" customHeight="1" x14ac:dyDescent="0.25">
      <c r="X71" s="1"/>
    </row>
    <row r="72" spans="24:24" ht="15.75" customHeight="1" x14ac:dyDescent="0.25">
      <c r="X72" s="1"/>
    </row>
    <row r="73" spans="24:24" ht="15.75" customHeight="1" x14ac:dyDescent="0.25">
      <c r="X73" s="1"/>
    </row>
    <row r="74" spans="24:24" ht="15.75" customHeight="1" x14ac:dyDescent="0.25">
      <c r="X74" s="1"/>
    </row>
    <row r="75" spans="24:24" ht="15.75" customHeight="1" x14ac:dyDescent="0.25">
      <c r="X75" s="1"/>
    </row>
    <row r="76" spans="24:24" ht="15.75" customHeight="1" x14ac:dyDescent="0.25">
      <c r="X76" s="1"/>
    </row>
    <row r="77" spans="24:24" ht="15.75" customHeight="1" x14ac:dyDescent="0.25">
      <c r="X77" s="1"/>
    </row>
    <row r="78" spans="24:24" ht="15.75" customHeight="1" x14ac:dyDescent="0.25">
      <c r="X78" s="1"/>
    </row>
    <row r="79" spans="24:24" ht="15.75" customHeight="1" x14ac:dyDescent="0.25">
      <c r="X79" s="1"/>
    </row>
    <row r="80" spans="24:24" ht="15.75" customHeight="1" x14ac:dyDescent="0.25">
      <c r="X80" s="1"/>
    </row>
    <row r="81" spans="24:24" ht="15.75" customHeight="1" x14ac:dyDescent="0.25">
      <c r="X81" s="1"/>
    </row>
    <row r="82" spans="24:24" ht="15.75" customHeight="1" x14ac:dyDescent="0.25">
      <c r="X82" s="1"/>
    </row>
    <row r="83" spans="24:24" ht="15.75" customHeight="1" x14ac:dyDescent="0.25">
      <c r="X83" s="1"/>
    </row>
    <row r="84" spans="24:24" ht="15.75" customHeight="1" x14ac:dyDescent="0.25">
      <c r="X84" s="1"/>
    </row>
    <row r="85" spans="24:24" ht="15.75" customHeight="1" x14ac:dyDescent="0.25">
      <c r="X85" s="1"/>
    </row>
    <row r="86" spans="24:24" ht="15.75" customHeight="1" x14ac:dyDescent="0.25">
      <c r="X86" s="1"/>
    </row>
    <row r="87" spans="24:24" ht="15.75" customHeight="1" x14ac:dyDescent="0.25">
      <c r="X87" s="1"/>
    </row>
    <row r="88" spans="24:24" ht="15.75" customHeight="1" x14ac:dyDescent="0.25">
      <c r="X88" s="1"/>
    </row>
    <row r="89" spans="24:24" ht="15.75" customHeight="1" x14ac:dyDescent="0.25">
      <c r="X89" s="1"/>
    </row>
    <row r="90" spans="24:24" ht="15.75" customHeight="1" x14ac:dyDescent="0.25">
      <c r="X90" s="1"/>
    </row>
    <row r="91" spans="24:24" ht="15.75" customHeight="1" x14ac:dyDescent="0.25">
      <c r="X91" s="1"/>
    </row>
    <row r="92" spans="24:24" ht="15.75" customHeight="1" x14ac:dyDescent="0.25">
      <c r="X92" s="1"/>
    </row>
    <row r="93" spans="24:24" ht="15.75" customHeight="1" x14ac:dyDescent="0.25">
      <c r="X93" s="1"/>
    </row>
    <row r="94" spans="24:24" ht="15.75" customHeight="1" x14ac:dyDescent="0.25">
      <c r="X94" s="1"/>
    </row>
    <row r="95" spans="24:24" ht="15.75" customHeight="1" x14ac:dyDescent="0.25">
      <c r="X95" s="1"/>
    </row>
    <row r="96" spans="24:24" ht="15.75" customHeight="1" x14ac:dyDescent="0.25">
      <c r="X96" s="1"/>
    </row>
    <row r="97" spans="24:24" ht="15.75" customHeight="1" x14ac:dyDescent="0.25">
      <c r="X97" s="1"/>
    </row>
    <row r="98" spans="24:24" ht="15.75" customHeight="1" x14ac:dyDescent="0.25">
      <c r="X98" s="1"/>
    </row>
    <row r="99" spans="24:24" ht="15.75" customHeight="1" x14ac:dyDescent="0.25">
      <c r="X99" s="1"/>
    </row>
    <row r="100" spans="24:24" ht="15.75" customHeight="1" x14ac:dyDescent="0.25">
      <c r="X100" s="1"/>
    </row>
    <row r="101" spans="24:24" ht="15.75" customHeight="1" x14ac:dyDescent="0.25">
      <c r="X101" s="1"/>
    </row>
    <row r="102" spans="24:24" ht="15.75" customHeight="1" x14ac:dyDescent="0.25">
      <c r="X102" s="1"/>
    </row>
    <row r="103" spans="24:24" ht="15.75" customHeight="1" x14ac:dyDescent="0.25">
      <c r="X103" s="1"/>
    </row>
    <row r="104" spans="24:24" ht="15.75" customHeight="1" x14ac:dyDescent="0.25">
      <c r="X104" s="1"/>
    </row>
    <row r="105" spans="24:24" ht="15.75" customHeight="1" x14ac:dyDescent="0.25">
      <c r="X105" s="1"/>
    </row>
    <row r="106" spans="24:24" ht="15.75" customHeight="1" x14ac:dyDescent="0.25">
      <c r="X106" s="1"/>
    </row>
    <row r="107" spans="24:24" ht="15.75" customHeight="1" x14ac:dyDescent="0.25">
      <c r="X107" s="1"/>
    </row>
    <row r="108" spans="24:24" ht="15.75" customHeight="1" x14ac:dyDescent="0.25">
      <c r="X108" s="1"/>
    </row>
    <row r="109" spans="24:24" ht="15.75" customHeight="1" x14ac:dyDescent="0.25">
      <c r="X109" s="1"/>
    </row>
    <row r="110" spans="24:24" ht="15.75" customHeight="1" x14ac:dyDescent="0.25">
      <c r="X110" s="1"/>
    </row>
    <row r="111" spans="24:24" ht="15.75" customHeight="1" x14ac:dyDescent="0.25">
      <c r="X111" s="1"/>
    </row>
    <row r="112" spans="24:24" ht="15.75" customHeight="1" x14ac:dyDescent="0.25">
      <c r="X112" s="1"/>
    </row>
    <row r="113" spans="24:24" ht="15.75" customHeight="1" x14ac:dyDescent="0.25">
      <c r="X113" s="1"/>
    </row>
    <row r="114" spans="24:24" ht="15.75" customHeight="1" x14ac:dyDescent="0.25">
      <c r="X114" s="1"/>
    </row>
    <row r="115" spans="24:24" ht="15.75" customHeight="1" x14ac:dyDescent="0.25">
      <c r="X115" s="1"/>
    </row>
    <row r="116" spans="24:24" ht="15.75" customHeight="1" x14ac:dyDescent="0.25">
      <c r="X116" s="1"/>
    </row>
    <row r="117" spans="24:24" ht="15.75" customHeight="1" x14ac:dyDescent="0.25">
      <c r="X117" s="1"/>
    </row>
    <row r="118" spans="24:24" ht="15.75" customHeight="1" x14ac:dyDescent="0.25">
      <c r="X118" s="1"/>
    </row>
    <row r="119" spans="24:24" ht="15.75" customHeight="1" x14ac:dyDescent="0.25">
      <c r="X119" s="1"/>
    </row>
    <row r="120" spans="24:24" ht="15.75" customHeight="1" x14ac:dyDescent="0.25">
      <c r="X120" s="1"/>
    </row>
    <row r="121" spans="24:24" ht="15.75" customHeight="1" x14ac:dyDescent="0.25">
      <c r="X121" s="1"/>
    </row>
    <row r="122" spans="24:24" ht="15.75" customHeight="1" x14ac:dyDescent="0.25">
      <c r="X122" s="1"/>
    </row>
    <row r="123" spans="24:24" ht="15.75" customHeight="1" x14ac:dyDescent="0.25">
      <c r="X123" s="1"/>
    </row>
    <row r="124" spans="24:24" ht="15.75" customHeight="1" x14ac:dyDescent="0.25">
      <c r="X124" s="1"/>
    </row>
    <row r="125" spans="24:24" ht="15.75" customHeight="1" x14ac:dyDescent="0.25">
      <c r="X125" s="1"/>
    </row>
    <row r="126" spans="24:24" ht="15.75" customHeight="1" x14ac:dyDescent="0.25">
      <c r="X126" s="1"/>
    </row>
    <row r="127" spans="24:24" ht="15.75" customHeight="1" x14ac:dyDescent="0.25">
      <c r="X127" s="1"/>
    </row>
    <row r="128" spans="24:24" ht="15.75" customHeight="1" x14ac:dyDescent="0.25">
      <c r="X128" s="1"/>
    </row>
    <row r="129" spans="24:24" ht="15.75" customHeight="1" x14ac:dyDescent="0.25">
      <c r="X129" s="1"/>
    </row>
    <row r="130" spans="24:24" ht="15.75" customHeight="1" x14ac:dyDescent="0.25">
      <c r="X130" s="1"/>
    </row>
    <row r="131" spans="24:24" ht="15.75" customHeight="1" x14ac:dyDescent="0.25">
      <c r="X131" s="1"/>
    </row>
    <row r="132" spans="24:24" ht="15.75" customHeight="1" x14ac:dyDescent="0.25">
      <c r="X132" s="1"/>
    </row>
    <row r="133" spans="24:24" ht="15.75" customHeight="1" x14ac:dyDescent="0.25">
      <c r="X133" s="1"/>
    </row>
    <row r="134" spans="24:24" ht="15.75" customHeight="1" x14ac:dyDescent="0.25">
      <c r="X134" s="1"/>
    </row>
    <row r="135" spans="24:24" ht="15.75" customHeight="1" x14ac:dyDescent="0.25">
      <c r="X135" s="1"/>
    </row>
    <row r="136" spans="24:24" ht="15.75" customHeight="1" x14ac:dyDescent="0.25">
      <c r="X136" s="1"/>
    </row>
    <row r="137" spans="24:24" ht="15.75" customHeight="1" x14ac:dyDescent="0.25">
      <c r="X137" s="1"/>
    </row>
    <row r="138" spans="24:24" ht="15.75" customHeight="1" x14ac:dyDescent="0.25">
      <c r="X138" s="1"/>
    </row>
    <row r="139" spans="24:24" ht="15.75" customHeight="1" x14ac:dyDescent="0.25">
      <c r="X139" s="1"/>
    </row>
    <row r="140" spans="24:24" ht="15.75" customHeight="1" x14ac:dyDescent="0.25">
      <c r="X140" s="1"/>
    </row>
    <row r="141" spans="24:24" ht="15.75" customHeight="1" x14ac:dyDescent="0.25">
      <c r="X141" s="1"/>
    </row>
    <row r="142" spans="24:24" ht="15.75" customHeight="1" x14ac:dyDescent="0.25">
      <c r="X142" s="1"/>
    </row>
    <row r="143" spans="24:24" ht="15.75" customHeight="1" x14ac:dyDescent="0.25">
      <c r="X143" s="1"/>
    </row>
    <row r="144" spans="24:24" ht="15.75" customHeight="1" x14ac:dyDescent="0.25">
      <c r="X144" s="1"/>
    </row>
    <row r="145" spans="24:24" ht="15.75" customHeight="1" x14ac:dyDescent="0.25">
      <c r="X145" s="1"/>
    </row>
    <row r="146" spans="24:24" ht="15.75" customHeight="1" x14ac:dyDescent="0.25">
      <c r="X146" s="1"/>
    </row>
    <row r="147" spans="24:24" ht="15.75" customHeight="1" x14ac:dyDescent="0.25">
      <c r="X147" s="1"/>
    </row>
    <row r="148" spans="24:24" ht="15.75" customHeight="1" x14ac:dyDescent="0.25">
      <c r="X148" s="1"/>
    </row>
    <row r="149" spans="24:24" ht="15.75" customHeight="1" x14ac:dyDescent="0.25">
      <c r="X149" s="1"/>
    </row>
    <row r="150" spans="24:24" ht="15.75" customHeight="1" x14ac:dyDescent="0.25">
      <c r="X150" s="1"/>
    </row>
    <row r="151" spans="24:24" ht="15.75" customHeight="1" x14ac:dyDescent="0.25">
      <c r="X151" s="1"/>
    </row>
    <row r="152" spans="24:24" ht="15.75" customHeight="1" x14ac:dyDescent="0.25">
      <c r="X152" s="1"/>
    </row>
    <row r="153" spans="24:24" ht="15.75" customHeight="1" x14ac:dyDescent="0.25">
      <c r="X153" s="1"/>
    </row>
    <row r="154" spans="24:24" ht="15.75" customHeight="1" x14ac:dyDescent="0.25">
      <c r="X154" s="1"/>
    </row>
    <row r="155" spans="24:24" ht="15.75" customHeight="1" x14ac:dyDescent="0.25">
      <c r="X155" s="1"/>
    </row>
    <row r="156" spans="24:24" ht="15.75" customHeight="1" x14ac:dyDescent="0.25">
      <c r="X156" s="1"/>
    </row>
    <row r="157" spans="24:24" ht="15.75" customHeight="1" x14ac:dyDescent="0.25">
      <c r="X157" s="1"/>
    </row>
    <row r="158" spans="24:24" ht="15.75" customHeight="1" x14ac:dyDescent="0.25">
      <c r="X158" s="1"/>
    </row>
    <row r="159" spans="24:24" ht="15.75" customHeight="1" x14ac:dyDescent="0.25">
      <c r="X159" s="1"/>
    </row>
    <row r="160" spans="24:24" ht="15.75" customHeight="1" x14ac:dyDescent="0.25">
      <c r="X160" s="1"/>
    </row>
    <row r="161" spans="24:24" ht="15.75" customHeight="1" x14ac:dyDescent="0.25">
      <c r="X161" s="1"/>
    </row>
    <row r="162" spans="24:24" ht="15.75" customHeight="1" x14ac:dyDescent="0.25">
      <c r="X162" s="1"/>
    </row>
    <row r="163" spans="24:24" ht="15.75" customHeight="1" x14ac:dyDescent="0.25">
      <c r="X163" s="1"/>
    </row>
    <row r="164" spans="24:24" ht="15.75" customHeight="1" x14ac:dyDescent="0.25">
      <c r="X164" s="1"/>
    </row>
    <row r="165" spans="24:24" ht="15.75" customHeight="1" x14ac:dyDescent="0.25">
      <c r="X165" s="1"/>
    </row>
    <row r="166" spans="24:24" ht="15.75" customHeight="1" x14ac:dyDescent="0.25">
      <c r="X166" s="1"/>
    </row>
    <row r="167" spans="24:24" ht="15.75" customHeight="1" x14ac:dyDescent="0.25">
      <c r="X167" s="1"/>
    </row>
    <row r="168" spans="24:24" ht="15.75" customHeight="1" x14ac:dyDescent="0.25">
      <c r="X168" s="1"/>
    </row>
    <row r="169" spans="24:24" ht="15.75" customHeight="1" x14ac:dyDescent="0.25">
      <c r="X169" s="1"/>
    </row>
    <row r="170" spans="24:24" ht="15.75" customHeight="1" x14ac:dyDescent="0.25">
      <c r="X170" s="1"/>
    </row>
    <row r="171" spans="24:24" ht="15.75" customHeight="1" x14ac:dyDescent="0.25">
      <c r="X171" s="1"/>
    </row>
    <row r="172" spans="24:24" ht="15.75" customHeight="1" x14ac:dyDescent="0.25">
      <c r="X172" s="1"/>
    </row>
    <row r="173" spans="24:24" ht="15.75" customHeight="1" x14ac:dyDescent="0.25">
      <c r="X173" s="1"/>
    </row>
    <row r="174" spans="24:24" ht="15.75" customHeight="1" x14ac:dyDescent="0.25">
      <c r="X174" s="1"/>
    </row>
    <row r="175" spans="24:24" ht="15.75" customHeight="1" x14ac:dyDescent="0.25">
      <c r="X175" s="1"/>
    </row>
    <row r="176" spans="24:24" ht="15.75" customHeight="1" x14ac:dyDescent="0.25">
      <c r="X176" s="1"/>
    </row>
    <row r="177" spans="24:24" ht="15.75" customHeight="1" x14ac:dyDescent="0.25">
      <c r="X177" s="1"/>
    </row>
    <row r="178" spans="24:24" ht="15.75" customHeight="1" x14ac:dyDescent="0.25">
      <c r="X178" s="1"/>
    </row>
    <row r="179" spans="24:24" ht="15.75" customHeight="1" x14ac:dyDescent="0.25">
      <c r="X179" s="1"/>
    </row>
    <row r="180" spans="24:24" ht="15.75" customHeight="1" x14ac:dyDescent="0.25">
      <c r="X180" s="1"/>
    </row>
    <row r="181" spans="24:24" ht="15.75" customHeight="1" x14ac:dyDescent="0.25">
      <c r="X181" s="1"/>
    </row>
    <row r="182" spans="24:24" ht="15.75" customHeight="1" x14ac:dyDescent="0.25">
      <c r="X182" s="1"/>
    </row>
    <row r="183" spans="24:24" ht="15.75" customHeight="1" x14ac:dyDescent="0.25">
      <c r="X183" s="1"/>
    </row>
    <row r="184" spans="24:24" ht="15.75" customHeight="1" x14ac:dyDescent="0.25">
      <c r="X184" s="1"/>
    </row>
    <row r="185" spans="24:24" ht="15.75" customHeight="1" x14ac:dyDescent="0.25">
      <c r="X185" s="1"/>
    </row>
    <row r="186" spans="24:24" ht="15.75" customHeight="1" x14ac:dyDescent="0.25">
      <c r="X186" s="1"/>
    </row>
    <row r="187" spans="24:24" ht="15.75" customHeight="1" x14ac:dyDescent="0.25">
      <c r="X187" s="1"/>
    </row>
    <row r="188" spans="24:24" ht="15.75" customHeight="1" x14ac:dyDescent="0.25">
      <c r="X188" s="1"/>
    </row>
    <row r="189" spans="24:24" ht="15.75" customHeight="1" x14ac:dyDescent="0.25">
      <c r="X189" s="1"/>
    </row>
    <row r="190" spans="24:24" ht="15.75" customHeight="1" x14ac:dyDescent="0.25">
      <c r="X190" s="1"/>
    </row>
    <row r="191" spans="24:24" ht="15.75" customHeight="1" x14ac:dyDescent="0.25">
      <c r="X191" s="1"/>
    </row>
    <row r="192" spans="24:24" ht="15.75" customHeight="1" x14ac:dyDescent="0.25">
      <c r="X192" s="1"/>
    </row>
    <row r="193" spans="24:24" ht="15.75" customHeight="1" x14ac:dyDescent="0.25">
      <c r="X193" s="1"/>
    </row>
    <row r="194" spans="24:24" ht="15.75" customHeight="1" x14ac:dyDescent="0.25">
      <c r="X194" s="1"/>
    </row>
    <row r="195" spans="24:24" ht="15.75" customHeight="1" x14ac:dyDescent="0.25">
      <c r="X195" s="1"/>
    </row>
    <row r="196" spans="24:24" ht="15.75" customHeight="1" x14ac:dyDescent="0.25">
      <c r="X196" s="1"/>
    </row>
    <row r="197" spans="24:24" ht="15.75" customHeight="1" x14ac:dyDescent="0.25">
      <c r="X197" s="1"/>
    </row>
    <row r="198" spans="24:24" ht="15.75" customHeight="1" x14ac:dyDescent="0.25">
      <c r="X198" s="1"/>
    </row>
    <row r="199" spans="24:24" ht="15.75" customHeight="1" x14ac:dyDescent="0.25">
      <c r="X199" s="1"/>
    </row>
    <row r="200" spans="24:24" ht="15.75" customHeight="1" x14ac:dyDescent="0.25">
      <c r="X200" s="1"/>
    </row>
    <row r="201" spans="24:24" ht="15.75" customHeight="1" x14ac:dyDescent="0.25">
      <c r="X201" s="1"/>
    </row>
    <row r="202" spans="24:24" ht="15.75" customHeight="1" x14ac:dyDescent="0.25">
      <c r="X202" s="1"/>
    </row>
    <row r="203" spans="24:24" ht="15.75" customHeight="1" x14ac:dyDescent="0.25">
      <c r="X203" s="1"/>
    </row>
    <row r="204" spans="24:24" ht="15.75" customHeight="1" x14ac:dyDescent="0.25">
      <c r="X204" s="1"/>
    </row>
    <row r="205" spans="24:24" ht="15.75" customHeight="1" x14ac:dyDescent="0.25">
      <c r="X205" s="1"/>
    </row>
    <row r="206" spans="24:24" ht="15.75" customHeight="1" x14ac:dyDescent="0.25">
      <c r="X206" s="1"/>
    </row>
    <row r="207" spans="24:24" ht="15.75" customHeight="1" x14ac:dyDescent="0.25">
      <c r="X207" s="1"/>
    </row>
    <row r="208" spans="24:24" ht="15.75" customHeight="1" x14ac:dyDescent="0.25">
      <c r="X208" s="1"/>
    </row>
    <row r="209" spans="24:24" ht="15.75" customHeight="1" x14ac:dyDescent="0.25">
      <c r="X209" s="1"/>
    </row>
    <row r="210" spans="24:24" ht="15.75" customHeight="1" x14ac:dyDescent="0.25">
      <c r="X210" s="1"/>
    </row>
    <row r="211" spans="24:24" ht="15.75" customHeight="1" x14ac:dyDescent="0.25">
      <c r="X211" s="1"/>
    </row>
    <row r="212" spans="24:24" ht="15.75" customHeight="1" x14ac:dyDescent="0.25">
      <c r="X212" s="1"/>
    </row>
    <row r="213" spans="24:24" ht="15.75" customHeight="1" x14ac:dyDescent="0.25">
      <c r="X213" s="1"/>
    </row>
    <row r="214" spans="24:24" ht="15.75" customHeight="1" x14ac:dyDescent="0.25">
      <c r="X214" s="1"/>
    </row>
    <row r="215" spans="24:24" ht="15.75" customHeight="1" x14ac:dyDescent="0.25">
      <c r="X215" s="1"/>
    </row>
    <row r="216" spans="24:24" ht="15.75" customHeight="1" x14ac:dyDescent="0.25">
      <c r="X216" s="1"/>
    </row>
    <row r="217" spans="24:24" ht="15.75" customHeight="1" x14ac:dyDescent="0.25">
      <c r="X217" s="1"/>
    </row>
    <row r="218" spans="24:24" ht="15.75" customHeight="1" x14ac:dyDescent="0.25">
      <c r="X218" s="1"/>
    </row>
    <row r="219" spans="24:24" ht="15.75" customHeight="1" x14ac:dyDescent="0.25">
      <c r="X219" s="1"/>
    </row>
    <row r="220" spans="24:24" ht="15.75" customHeight="1" x14ac:dyDescent="0.25">
      <c r="X220" s="1"/>
    </row>
    <row r="221" spans="24:24" ht="15.75" customHeight="1" x14ac:dyDescent="0.25"/>
    <row r="222" spans="24:24" ht="15.75" customHeight="1" x14ac:dyDescent="0.25"/>
    <row r="223" spans="24:24" ht="15.75" customHeight="1" x14ac:dyDescent="0.25"/>
    <row r="224" spans="24: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13:E13"/>
    <mergeCell ref="R15:T15"/>
    <mergeCell ref="A1:O1"/>
    <mergeCell ref="A2:O2"/>
    <mergeCell ref="A3:O3"/>
    <mergeCell ref="D7:D11"/>
    <mergeCell ref="J7:J11"/>
  </mergeCells>
  <pageMargins left="0.7" right="0.7" top="0.75" bottom="0.75" header="0" footer="0"/>
  <pageSetup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TURISMO IV</vt:lpstr>
      <vt:lpstr>'TURISMO IV'!Área_de_impresión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CLEAN START</dc:creator>
  <cp:lastModifiedBy>CLEAN START</cp:lastModifiedBy>
  <dcterms:created xsi:type="dcterms:W3CDTF">2022-01-14T17:22:18Z</dcterms:created>
  <dcterms:modified xsi:type="dcterms:W3CDTF">2022-01-14T17:22:41Z</dcterms:modified>
</cp:coreProperties>
</file>